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60" windowHeight="8592"/>
  </bookViews>
  <sheets>
    <sheet name="Самооценка" sheetId="1" r:id="rId1"/>
    <sheet name="Конфликты" sheetId="2" r:id="rId2"/>
    <sheet name="Результат" sheetId="3" r:id="rId3"/>
  </sheets>
  <calcPr calcId="144525"/>
</workbook>
</file>

<file path=xl/comments1.xml><?xml version="1.0" encoding="utf-8"?>
<comments xmlns="http://schemas.openxmlformats.org/spreadsheetml/2006/main">
  <authors>
    <author>Ирина</author>
  </authors>
  <commentList>
    <comment ref="B70" authorId="0">
      <text>
        <r>
          <rPr>
            <b/>
            <sz val="9"/>
            <rFont val="Times New Roman"/>
            <charset val="0"/>
          </rPr>
          <t>Ирина:</t>
        </r>
        <r>
          <rPr>
            <sz val="9"/>
            <rFont val="Times New Roman"/>
            <charset val="0"/>
          </rPr>
          <t xml:space="preserve">
Если нет детей, оцените как 1</t>
        </r>
      </text>
    </comment>
    <comment ref="B72" authorId="0">
      <text>
        <r>
          <rPr>
            <b/>
            <sz val="9"/>
            <rFont val="Times New Roman"/>
            <charset val="0"/>
          </rPr>
          <t>Ирина:</t>
        </r>
        <r>
          <rPr>
            <sz val="9"/>
            <rFont val="Times New Roman"/>
            <charset val="0"/>
          </rPr>
          <t xml:space="preserve">
Если мать ушла из жизни, оцените прошлые отношения с ней</t>
        </r>
      </text>
    </comment>
    <comment ref="B73" authorId="0">
      <text>
        <r>
          <rPr>
            <b/>
            <sz val="9"/>
            <rFont val="Times New Roman"/>
            <charset val="0"/>
          </rPr>
          <t>Ирина:</t>
        </r>
        <r>
          <rPr>
            <sz val="9"/>
            <rFont val="Times New Roman"/>
            <charset val="0"/>
          </rPr>
          <t xml:space="preserve">
Если отец ушел из жизни, оцените прошлые отношения с ним
</t>
        </r>
      </text>
    </comment>
    <comment ref="B74" authorId="0">
      <text>
        <r>
          <rPr>
            <b/>
            <sz val="9"/>
            <rFont val="Times New Roman"/>
            <charset val="0"/>
          </rPr>
          <t>Ирина:</t>
        </r>
        <r>
          <rPr>
            <sz val="9"/>
            <rFont val="Times New Roman"/>
            <charset val="0"/>
          </rPr>
          <t xml:space="preserve">
Если братья, сестры  ушли из жизни, оцените как 1
</t>
        </r>
      </text>
    </comment>
    <comment ref="B75" authorId="0">
      <text>
        <r>
          <rPr>
            <b/>
            <sz val="9"/>
            <rFont val="Times New Roman"/>
            <charset val="0"/>
          </rPr>
          <t>Ирина:</t>
        </r>
        <r>
          <rPr>
            <sz val="9"/>
            <rFont val="Times New Roman"/>
            <charset val="0"/>
          </rPr>
          <t xml:space="preserve">
Если бабушка или дедушка ушел из жизни, оцените прошлые отношения с ними
</t>
        </r>
      </text>
    </comment>
  </commentList>
</comments>
</file>

<file path=xl/sharedStrings.xml><?xml version="1.0" encoding="utf-8"?>
<sst xmlns="http://schemas.openxmlformats.org/spreadsheetml/2006/main" count="175" uniqueCount="154">
  <si>
    <t xml:space="preserve">Тест «Самооценка» </t>
  </si>
  <si>
    <t>Инструкция по заполнению</t>
  </si>
  <si>
    <t xml:space="preserve">Для каждой модели поведения поставьте цифру от 1 до 5, в зависимости от того, насколько часто эта модель поведения встречается у вас: </t>
  </si>
  <si>
    <t xml:space="preserve">1 – Полностью неверно  </t>
  </si>
  <si>
    <t>2 – Очень часто не верно</t>
  </si>
  <si>
    <t xml:space="preserve">3 – Верно в половине случаев </t>
  </si>
  <si>
    <t>4 – Очень часто верно</t>
  </si>
  <si>
    <t xml:space="preserve">5 – Всегда верно </t>
  </si>
  <si>
    <t>№</t>
  </si>
  <si>
    <t>Вопросы</t>
  </si>
  <si>
    <t>Балы до тренинга</t>
  </si>
  <si>
    <t>Балы после тренинга</t>
  </si>
  <si>
    <t xml:space="preserve"> </t>
  </si>
  <si>
    <t>Блок 1: Физическое здоровье</t>
  </si>
  <si>
    <t>Я прекрасно выгляжу и доволен своей внешностью.</t>
  </si>
  <si>
    <t>Я полон сил, вдохновения, энергии, интереса к жизни.</t>
  </si>
  <si>
    <t>Я здоров, прекрасно себя чувствую, у меня нет хронических заболеваний.</t>
  </si>
  <si>
    <t>Я придерживаюсь здорового питания, мой вес в норме.</t>
  </si>
  <si>
    <t>У меня здоровый сон, я не страдаю бессонницей.</t>
  </si>
  <si>
    <t xml:space="preserve">Я регулярно занимаюсь физическими упражнениями или йогой. </t>
  </si>
  <si>
    <t>Я получаю  удовольствие от физических нагрузок и растяжек.</t>
  </si>
  <si>
    <t xml:space="preserve">Я пью больше 2 литров воды в день. </t>
  </si>
  <si>
    <t xml:space="preserve">Я не курю, редко употребляю алкоголь. </t>
  </si>
  <si>
    <t>У меня нет тяги к алкоголю, курению, наркотикам.</t>
  </si>
  <si>
    <t>Блок 2: Психическое здоровье</t>
  </si>
  <si>
    <t>Я люблю, ценю и одобряю себя. У меня нет привычки себя ругать и укорять.</t>
  </si>
  <si>
    <t xml:space="preserve">У меня есть сильное желание жить. У меня есть сильное желание чего-либо. У меня есть мечта, которую я хочу воплотить в жизнь. </t>
  </si>
  <si>
    <t>Я внимателен к моим желаниям, я часто прислушиваюсь к себе, к своему телу. Я анализирую свои чувства.</t>
  </si>
  <si>
    <t>Я часто испытываю чувство благодарности к жизни.</t>
  </si>
  <si>
    <t>Я благополучен. Мой выбор - жить и быть счастливым.</t>
  </si>
  <si>
    <t>Я одобряю и поощряю себя. Я принимаю себя таким, какой я есть. Я стремлюсь к развитию и созиданию.</t>
  </si>
  <si>
    <t>Я избавился от чувства вины, критики и осуждения себя. Я понял, что поступал наилучшим образом на том уровне осознания, который у меня был.</t>
  </si>
  <si>
    <t>Я спокоен и уверен в себе. Я верю в себя. Я умею справляться со страхами.</t>
  </si>
  <si>
    <t>Я умею действовать, воплощать свои планы в жизнь. Я предпочитаю конкретные действия мечтам.</t>
  </si>
  <si>
    <t xml:space="preserve">Я открыт, оптимистичен, у меня позитивный взгляд на жизнь. Я не страдаю от депрессий. </t>
  </si>
  <si>
    <t>Блок 3: Душевное здоровье</t>
  </si>
  <si>
    <t xml:space="preserve">Я чувствую, что нужен в этом мире. Моя жизнь - это огромная ценность. </t>
  </si>
  <si>
    <t>Я точно понимаю кто я. Я осознаю свое предназначение, призвание, профессию, миссию.</t>
  </si>
  <si>
    <t>Я понимаю зачем я живу. Моя жизнь – интереснейшее приключение.</t>
  </si>
  <si>
    <t>Я умею прощать и отпускать людей и ситуации. Я часто смотрю на ситуации, людей и себя со стороны.</t>
  </si>
  <si>
    <t>Я люблю, уважаю и ценю людей. Я часто восхищаюсь другими людьми.</t>
  </si>
  <si>
    <t xml:space="preserve">Люди уважают и ценят меня. К моему мнению прислушиваются. </t>
  </si>
  <si>
    <t xml:space="preserve">Мое окружение безопасно, люди дружелюбны ко мне. Люди всегда готовы мне помочь, мне надо просто попросить. Я чувствую свою защищенность. </t>
  </si>
  <si>
    <t xml:space="preserve">Мои намерения и мысли чисты. Я могу влиять на ситуации. Я делаю это во благо себе, людям, организациям, где я работаю, Богу. </t>
  </si>
  <si>
    <t xml:space="preserve">Мир – прекрасен и разумно устроен. Я принимаю этот мир, Вселенную, Бога. Я их неотъемлемая часть.  </t>
  </si>
  <si>
    <t xml:space="preserve">Все в этом мире во благо. Бог, Вселенная разумны и щедры. Все, что происходит - это опыт или обучение. </t>
  </si>
  <si>
    <t xml:space="preserve">Блок 4: Знания и Опыт </t>
  </si>
  <si>
    <t>У меня высшее образование.</t>
  </si>
  <si>
    <t>У меня ученая степень.</t>
  </si>
  <si>
    <t>У меня степень МБА.</t>
  </si>
  <si>
    <t>У меня высокая профессиональная квалификация, которая подтверждена сертификатами.</t>
  </si>
  <si>
    <t>У меня есть международные профессиональные сертификаты.</t>
  </si>
  <si>
    <t>Я знаю иностранные языки.</t>
  </si>
  <si>
    <t>У меня есть уникальные специфические знания и умения (например, знания языков программирования, и т.д.)</t>
  </si>
  <si>
    <t>У меня есть знания и опыт руководства большим коллективом людей. У меня есть успешные, реализованные проекты.</t>
  </si>
  <si>
    <t>У меня есть знания и опыт создания или руководства успешным бизнесом.</t>
  </si>
  <si>
    <t>У меня есть знания и навыки инвестирования.</t>
  </si>
  <si>
    <t>Блок 5: Связи и Взаимоотношения</t>
  </si>
  <si>
    <t>Я коммуникабелен. Я умею и знаю, кому, как и когда доносить свои мысли.</t>
  </si>
  <si>
    <t xml:space="preserve">Я лидер. Я умею влиять, убеждать и вести за собой. </t>
  </si>
  <si>
    <t>Я легко завожу знакомства с людьми.</t>
  </si>
  <si>
    <t>У меня есть настоящие друзья.</t>
  </si>
  <si>
    <t xml:space="preserve">У меня обширные профессиональные связи. </t>
  </si>
  <si>
    <t xml:space="preserve">Я состою в профессиональном сообществе. </t>
  </si>
  <si>
    <t xml:space="preserve">Я создал или руковожу профессиональным сообществом. </t>
  </si>
  <si>
    <t>У меня обширные бизнес связи.</t>
  </si>
  <si>
    <t>У меня обширные связи среди инвесторов.</t>
  </si>
  <si>
    <t>У меня обширные политические связи.</t>
  </si>
  <si>
    <t>Блок 6: Семья и Любовь</t>
  </si>
  <si>
    <t xml:space="preserve">У меня есть человек, который любит меня. </t>
  </si>
  <si>
    <t xml:space="preserve">У меня есть человек, которого я люблю. </t>
  </si>
  <si>
    <t xml:space="preserve">У меня счастливая семья. </t>
  </si>
  <si>
    <t xml:space="preserve">Моя вторая половинка меня любит и поддерживает. </t>
  </si>
  <si>
    <t xml:space="preserve">У меня отличные отношения с детьми. Они счастливы и успешны. </t>
  </si>
  <si>
    <t>Я вырос в счастливой семье. Мои родители были счастливы в браке.</t>
  </si>
  <si>
    <t>У меня отличные отношения с матерью, которая меня поддерживает.</t>
  </si>
  <si>
    <t>У меня отличные отношения с отцом, который меня поддерживает.</t>
  </si>
  <si>
    <t>У меня отличные отношения с братьями и сестрами, которые меня поддерживают.</t>
  </si>
  <si>
    <t>У меня отличные отношения с бабушками и дедушками, которые меня поддерживают.</t>
  </si>
  <si>
    <t>Блок 7: Финансы</t>
  </si>
  <si>
    <t>Я люблю свою работу.  Коллеги меня поддерживают. Я развиваюсь на работе и вижу карьерную перспективу.</t>
  </si>
  <si>
    <t xml:space="preserve">Начальник меня ценит. У меня есть поддержка человека на более высокой ступени в иерархии в организации. Моя карьера движется вперед. </t>
  </si>
  <si>
    <t>У меня высокая зарплата. Моя зарплата меня полностью удовлетворяет</t>
  </si>
  <si>
    <t>У меня есть капитал, сбережения или источники пассивного дохода (депозиты, роялти, аренда недвижимости и т.д.)</t>
  </si>
  <si>
    <t xml:space="preserve">Я частный предприниматель. Я сам умею зарабатывать деньги. </t>
  </si>
  <si>
    <t>У меня есть идеи для start up бизнеса.</t>
  </si>
  <si>
    <t>У меня есть инвестор моего start up бизнеса</t>
  </si>
  <si>
    <t xml:space="preserve">У меня есть свой успешный бизнес. </t>
  </si>
  <si>
    <t xml:space="preserve">Я инвестор. Я инвестирую в успешный бизнес. </t>
  </si>
  <si>
    <t xml:space="preserve">Я инвестор. У меня есть капитал и стратегия инвестирования. Я инвестирую на финансовых ринках. </t>
  </si>
  <si>
    <t>Блок 8: Стиль поведения</t>
  </si>
  <si>
    <t>Я не жду указаний от начальства и готовых рецептов. Я сам генерирую идеи.</t>
  </si>
  <si>
    <t>Я делаю ставку на свои способности и ищу альтернативы.</t>
  </si>
  <si>
    <t>Я действую самостоятельно и ищу возможности.</t>
  </si>
  <si>
    <t>Я сам создаю возможности и всегда активно действую.</t>
  </si>
  <si>
    <t>Я легко перехожу от слов к действиям. У меня всегда есть долгосрочный план действий. И план на случай кризиса.</t>
  </si>
  <si>
    <t>Я действую открыто и дружелюбно. Я не избегаю людей.</t>
  </si>
  <si>
    <t xml:space="preserve">Для меня проблема - это задача, которую надо решить. Я не бегу от проблемной ситуации. </t>
  </si>
  <si>
    <t xml:space="preserve">Я иду к реализации моих идей, к богатству и процветанию, а не бегу от бедности. </t>
  </si>
  <si>
    <t xml:space="preserve">Кризис всегда идет на благо, это опыт, обучение и возможности. Я не опускаю руки в кризис. </t>
  </si>
  <si>
    <t xml:space="preserve">Я не бегу и не впадаю в ступор от опасности. Я сопротивляюсь и борюсь с обстоятельствами. </t>
  </si>
  <si>
    <t>Я всегда осознаю свои страхи и умею их преодолевать. Мой девиз - "Бойся но делай!"</t>
  </si>
  <si>
    <t>Я не стремлюсь отнять что-либо у других людей. Я стремлюсь поделиться с людьми. Я альтруист.</t>
  </si>
  <si>
    <t>Я не стремлюсь подавить и властвовать над другими людьми. Я стремлюсь поддержать и развивать людей.</t>
  </si>
  <si>
    <t>Я сотрудничаю с людьми, в любой ситуации я ищу выгоды для каждого (win-win).</t>
  </si>
  <si>
    <t>Я не маленькая деталь, от меня многое зависит, я могу влиять на ситуацию.</t>
  </si>
  <si>
    <t xml:space="preserve">Я осознаю свои ценности, свое предназначение, свой талант. </t>
  </si>
  <si>
    <t>Я осознаю свою индивидуальность и уникальность.</t>
  </si>
  <si>
    <t>Я всегда выбираю творчество и созидание.</t>
  </si>
  <si>
    <t>Я иду к благополучию, богатству, любви и творчеству.</t>
  </si>
  <si>
    <t>Я выбираю жизнь на 100%. Я живу полной жизнью и дышу полной грудью.</t>
  </si>
  <si>
    <t>Дополнительные вопросы</t>
  </si>
  <si>
    <t xml:space="preserve">Перечислите ваши хронические заболевания. Посещали ли вас когда-либо мысли о суициде? Были ли в роду психические заболевания. </t>
  </si>
  <si>
    <t xml:space="preserve">Какое животное вы разместили бы на своем гербе в качестве тотема, как вашего покровителя? </t>
  </si>
  <si>
    <t>Назовите символ, который вы могли бы разместить на своем гербе в качестве тотема и вашего покровителя.</t>
  </si>
  <si>
    <t>Назовите историческую личность или вашего современника, чей жизненный путь вам интересен.</t>
  </si>
  <si>
    <t>Что вызывает у вас наибольшее возмущение в этом мире?</t>
  </si>
  <si>
    <t>Что за надпись могла бы быть написана на вашем надгробье, если бы вы умерли сегодня.</t>
  </si>
  <si>
    <t>Что бы вы изменили в вашей жизни уже сегодня, если бы вы умерли, но вам дали второй шанс жить дальше.</t>
  </si>
  <si>
    <t xml:space="preserve">Тест «Мой стиль поведения в конфликте» </t>
  </si>
  <si>
    <t xml:space="preserve">1 – Никогда так себя не веду </t>
  </si>
  <si>
    <t xml:space="preserve">2 – Иногда так себя веду </t>
  </si>
  <si>
    <t xml:space="preserve">3 – Веду себя так в половине случаев </t>
  </si>
  <si>
    <t xml:space="preserve">4 – Очень часто так себя веду </t>
  </si>
  <si>
    <t xml:space="preserve">5 – Всегда так себя веду </t>
  </si>
  <si>
    <t>Модель поведения может отличаться, если вы анализируете свое поведение по отношению к разным группам людей. То есть, стиль поведения в конфликтах с начальником может быть один, а стиль поведения в конфликте с коллегами может быть другим. Для данного теста просьба ответить на вопросы, исходя из вашего поведения при конфликтах с коллегами.</t>
  </si>
  <si>
    <t>Блок 1: Сила</t>
  </si>
  <si>
    <t>В конфликте я не иду на уступки. Для меня важно отстоять свою точку зрения, потому что я прав.</t>
  </si>
  <si>
    <t>В спорах я всегда стремлюсь к победе. Я лучше остальных вижу ситуацию и знаю решение.</t>
  </si>
  <si>
    <t>Я никогда не откажусь от хорошего довода и аргумента, даже если он может быть неприятен для оппонента.</t>
  </si>
  <si>
    <t xml:space="preserve">Победу в споре я однозначно предпочитаю компромиссу. </t>
  </si>
  <si>
    <t xml:space="preserve">Я при всех открыто критикую оппонента и использую его слабые стороны. </t>
  </si>
  <si>
    <t>Блок 2: Сотрудничество</t>
  </si>
  <si>
    <t>Я умею донести свое мнение до других. Я нейтрально описываю ситуацию, предлагаю решения, объясняю, что произойдет, если решение не будет принято. Я стараюсь подвести собеседника к оптимальному решению, стремлюсь, чтобы он высказал его сам.</t>
  </si>
  <si>
    <t>Я изучаю существующие различия, умею поставить себя на место оппонента, слушаю его доводы. Я хорошо понимаю мотив других и ищу решение, удобное для обоих.</t>
  </si>
  <si>
    <t xml:space="preserve">Я не позволяю обойти меня при принятии решения. Я открыто выражаю свое несогласие, затем обсуждаю различия. Я не отступаю от своего мнения, но и не навязывая его. </t>
  </si>
  <si>
    <t xml:space="preserve">Я умею защитить свою позицию, и поставить оппонента на место, если он переходит границу дозволенного. </t>
  </si>
  <si>
    <t xml:space="preserve">Я вижу людей без иллюзий, такими, какие они есть. Но я умею прощать и всегда даю второй шанс для сотрудничества. </t>
  </si>
  <si>
    <t>Блок 3: Слабость</t>
  </si>
  <si>
    <t>У меня репутация уступчивого человека. Я скорее соглашусь с оппонентом, чем начну с ним спорить.</t>
  </si>
  <si>
    <t>Я уступлю скорее, чем стану пытаться изменить мнение оппонента.</t>
  </si>
  <si>
    <t xml:space="preserve">При обсуждении ситуации я ухожу от обсуждения любых противоречивых ее аспектов. </t>
  </si>
  <si>
    <t>Я скорее соглашусь на частично удовлетворительное для меня решение, чем буду стараться добиться своего.</t>
  </si>
  <si>
    <t xml:space="preserve">Я уступаю сразу же, как только эмоции оппонента начинают бить ключом. </t>
  </si>
  <si>
    <t>Блок 4: Уклонение</t>
  </si>
  <si>
    <t xml:space="preserve">Я избегаю общения с человеком до тех пор, пока конфликт с ним не решен. </t>
  </si>
  <si>
    <t xml:space="preserve">Лучше обе стороны конфликта останутся в проигрыше, чем подвергаться риску эмоционального противостояния. </t>
  </si>
  <si>
    <t xml:space="preserve">Мне кажется, что большинство разногласий не имеют смысла. Бессмысленно что-то доказывать. </t>
  </si>
  <si>
    <t>Я скорее признаю свою частичную неправоту, чем начну подробно разбираться, в чем состоят расхождения.</t>
  </si>
  <si>
    <t>Я стараюсь отложить обсуждение конфликтной ситуации до тех пор, пока досконально в ней не разберусь.</t>
  </si>
  <si>
    <t>Сфера жизни</t>
  </si>
  <si>
    <t>До тренинга</t>
  </si>
  <si>
    <t>После тренинга</t>
  </si>
  <si>
    <t>Поведение в конфликте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</si>
</sst>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33">
    <font>
      <sz val="11"/>
      <color theme="1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6"/>
      <color rgb="FF17365D"/>
      <name val="Cambria"/>
      <charset val="204"/>
    </font>
    <font>
      <sz val="16"/>
      <color rgb="FF17365D"/>
      <name val="Cambria"/>
      <charset val="204"/>
    </font>
    <font>
      <b/>
      <sz val="12"/>
      <color rgb="FF000000"/>
      <name val="Times New Roman"/>
      <charset val="204"/>
    </font>
    <font>
      <sz val="12"/>
      <name val="Times New Roman"/>
      <charset val="204"/>
    </font>
    <font>
      <b/>
      <sz val="16"/>
      <color rgb="FF17365D"/>
      <name val="Cambria"/>
      <charset val="134"/>
    </font>
    <font>
      <b/>
      <sz val="11"/>
      <color theme="1"/>
      <name val="Calibri"/>
      <charset val="134"/>
      <scheme val="minor"/>
    </font>
    <font>
      <b/>
      <sz val="12"/>
      <color rgb="FF17365D"/>
      <name val="Cambria"/>
      <charset val="204"/>
    </font>
    <font>
      <sz val="16"/>
      <color rgb="FF17365D"/>
      <name val="Cambria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9"/>
      <name val="Times New Roman"/>
      <charset val="0"/>
    </font>
    <font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2" fillId="3" borderId="0" applyNumberFormat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3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1" xfId="0" applyFont="1" applyBorder="1"/>
    <xf numFmtId="0" fontId="0" fillId="0" borderId="1" xfId="0" applyBorder="1"/>
    <xf numFmtId="1" fontId="0" fillId="0" borderId="1" xfId="0" applyNumberForma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4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top"/>
    </xf>
    <xf numFmtId="0" fontId="6" fillId="0" borderId="2" xfId="0" applyFont="1" applyFill="1" applyBorder="1" applyAlignment="1">
      <alignment horizontal="justify" vertical="center"/>
    </xf>
    <xf numFmtId="0" fontId="10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/>
    <xf numFmtId="1" fontId="4" fillId="0" borderId="1" xfId="0" applyNumberFormat="1" applyFont="1" applyBorder="1" applyAlignment="1">
      <alignment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justify" vertical="top"/>
    </xf>
    <xf numFmtId="0" fontId="4" fillId="0" borderId="3" xfId="0" applyFont="1" applyBorder="1" applyAlignment="1">
      <alignment vertical="center"/>
    </xf>
    <xf numFmtId="0" fontId="6" fillId="0" borderId="3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7" fillId="0" borderId="3" xfId="0" applyFont="1" applyBorder="1" applyAlignmen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radarChart>
        <c:radarStyle val="marker"/>
        <c:varyColors val="0"/>
        <c:ser>
          <c:idx val="0"/>
          <c:order val="0"/>
          <c:tx>
            <c:strRef>
              <c:f>Результат!$B$1</c:f>
              <c:strCache>
                <c:ptCount val="1"/>
                <c:pt idx="0">
                  <c:v>До тренинга</c:v>
                </c:pt>
              </c:strCache>
            </c:strRef>
          </c:tx>
          <c:marker>
            <c:symbol val="none"/>
          </c:marker>
          <c:dLbls>
            <c:delete val="1"/>
          </c:dLbls>
          <c:cat>
            <c:strRef>
              <c:f>Результат!$A$2:$A$9</c:f>
              <c:strCache>
                <c:ptCount val="8"/>
                <c:pt idx="0">
                  <c:v>Блок 1: Физическое здоровье</c:v>
                </c:pt>
                <c:pt idx="1">
                  <c:v>Блок 2: Психическое здоровье</c:v>
                </c:pt>
                <c:pt idx="2">
                  <c:v>Блок 3: Душевное здоровье</c:v>
                </c:pt>
                <c:pt idx="3">
                  <c:v>Блок 4: Знания и Опыт </c:v>
                </c:pt>
                <c:pt idx="4">
                  <c:v>Блок 5: Связи и Взаимоотношения</c:v>
                </c:pt>
                <c:pt idx="5">
                  <c:v>Блок 6: Семья и Любовь</c:v>
                </c:pt>
                <c:pt idx="6">
                  <c:v>Блок 7: Финансы</c:v>
                </c:pt>
                <c:pt idx="7">
                  <c:v>Блок 8: Стиль поведения</c:v>
                </c:pt>
              </c:strCache>
            </c:strRef>
          </c:cat>
          <c:val>
            <c:numRef>
              <c:f>Результат!$B$2:$B$9</c:f>
              <c:numCache>
                <c:formatCode>0</c:formatCode>
                <c:ptCount val="8"/>
                <c:pt idx="0">
                  <c:v>0</c:v>
                </c:pt>
                <c:pt idx="1" c:formatCode="General">
                  <c:v>0</c:v>
                </c:pt>
                <c:pt idx="2" c:formatCode="General">
                  <c:v>0</c:v>
                </c:pt>
                <c:pt idx="3" c:formatCode="General">
                  <c:v>0</c:v>
                </c:pt>
                <c:pt idx="4" c:formatCode="General">
                  <c:v>0</c:v>
                </c:pt>
                <c:pt idx="5" c:formatCode="General">
                  <c:v>0</c:v>
                </c:pt>
                <c:pt idx="6" c:formatCode="General">
                  <c:v>0</c:v>
                </c:pt>
                <c:pt idx="7" c:formatCode="General">
                  <c:v>0</c:v>
                </c:pt>
              </c:numCache>
            </c:numRef>
          </c:val>
        </c:ser>
        <c:ser>
          <c:idx val="1"/>
          <c:order val="1"/>
          <c:tx>
            <c:strRef>
              <c:f>Результат!$C$1</c:f>
              <c:strCache>
                <c:ptCount val="1"/>
                <c:pt idx="0">
                  <c:v>После тренинга</c:v>
                </c:pt>
              </c:strCache>
            </c:strRef>
          </c:tx>
          <c:marker>
            <c:symbol val="none"/>
          </c:marker>
          <c:dLbls>
            <c:delete val="1"/>
          </c:dLbls>
          <c:cat>
            <c:strRef>
              <c:f>Результат!$A$2:$A$9</c:f>
              <c:strCache>
                <c:ptCount val="8"/>
                <c:pt idx="0">
                  <c:v>Блок 1: Физическое здоровье</c:v>
                </c:pt>
                <c:pt idx="1">
                  <c:v>Блок 2: Психическое здоровье</c:v>
                </c:pt>
                <c:pt idx="2">
                  <c:v>Блок 3: Душевное здоровье</c:v>
                </c:pt>
                <c:pt idx="3">
                  <c:v>Блок 4: Знания и Опыт </c:v>
                </c:pt>
                <c:pt idx="4">
                  <c:v>Блок 5: Связи и Взаимоотношения</c:v>
                </c:pt>
                <c:pt idx="5">
                  <c:v>Блок 6: Семья и Любовь</c:v>
                </c:pt>
                <c:pt idx="6">
                  <c:v>Блок 7: Финансы</c:v>
                </c:pt>
                <c:pt idx="7">
                  <c:v>Блок 8: Стиль поведения</c:v>
                </c:pt>
              </c:strCache>
            </c:strRef>
          </c:cat>
          <c:val>
            <c:numRef>
              <c:f>Результат!$C$2:$C$9</c:f>
              <c:numCache>
                <c:formatCode>0</c:formatCode>
                <c:ptCount val="8"/>
                <c:pt idx="0">
                  <c:v>0</c:v>
                </c:pt>
                <c:pt idx="1" c:formatCode="General">
                  <c:v>0</c:v>
                </c:pt>
                <c:pt idx="2" c:formatCode="General">
                  <c:v>0</c:v>
                </c:pt>
                <c:pt idx="3" c:formatCode="General">
                  <c:v>0</c:v>
                </c:pt>
                <c:pt idx="4" c:formatCode="General">
                  <c:v>0</c:v>
                </c:pt>
                <c:pt idx="5" c:formatCode="General">
                  <c:v>0</c:v>
                </c:pt>
                <c:pt idx="6" c:formatCode="General">
                  <c:v>0</c:v>
                </c:pt>
                <c:pt idx="7" c:formatCode="General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216704"/>
        <c:axId val="44219008"/>
      </c:radarChart>
      <c:catAx>
        <c:axId val="44216704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4219008"/>
        <c:crosses val="autoZero"/>
        <c:auto val="1"/>
        <c:lblAlgn val="ctr"/>
        <c:lblOffset val="100"/>
        <c:noMultiLvlLbl val="0"/>
      </c:catAx>
      <c:valAx>
        <c:axId val="44219008"/>
        <c:scaling>
          <c:orientation val="minMax"/>
        </c:scaling>
        <c:delete val="0"/>
        <c:axPos val="l"/>
        <c:majorGridlines/>
        <c:numFmt formatCode="0" sourceLinked="1"/>
        <c:majorTickMark val="cross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4216704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radarChart>
        <c:radarStyle val="marker"/>
        <c:varyColors val="0"/>
        <c:ser>
          <c:idx val="0"/>
          <c:order val="0"/>
          <c:tx>
            <c:strRef>
              <c:f>Результат!$B$28</c:f>
              <c:strCache>
                <c:ptCount val="1"/>
                <c:pt idx="0">
                  <c:v>До тренинга</c:v>
                </c:pt>
              </c:strCache>
            </c:strRef>
          </c:tx>
          <c:marker>
            <c:symbol val="none"/>
          </c:marker>
          <c:dLbls>
            <c:delete val="1"/>
          </c:dLbls>
          <c:cat>
            <c:strRef>
              <c:f>Результат!$A$29:$A$32</c:f>
              <c:strCache>
                <c:ptCount val="4"/>
                <c:pt idx="0">
                  <c:v>Блок 1: Сила</c:v>
                </c:pt>
                <c:pt idx="1">
                  <c:v>Блок 2: Сотрудничество</c:v>
                </c:pt>
                <c:pt idx="2">
                  <c:v>Блок 3: Слабость</c:v>
                </c:pt>
                <c:pt idx="3">
                  <c:v>Блок 4: Уклонение</c:v>
                </c:pt>
              </c:strCache>
            </c:strRef>
          </c:cat>
          <c:val>
            <c:numRef>
              <c:f>Результат!$B$29:$B$32</c:f>
              <c:numCache>
                <c:formatCode>0</c:formatCode>
                <c:ptCount val="4"/>
                <c:pt idx="0">
                  <c:v>0</c:v>
                </c:pt>
                <c:pt idx="1" c:formatCode="General">
                  <c:v>0</c:v>
                </c:pt>
                <c:pt idx="2" c:formatCode="General">
                  <c:v>0</c:v>
                </c:pt>
                <c:pt idx="3" c:formatCode="General">
                  <c:v>0</c:v>
                </c:pt>
              </c:numCache>
            </c:numRef>
          </c:val>
        </c:ser>
        <c:ser>
          <c:idx val="1"/>
          <c:order val="1"/>
          <c:tx>
            <c:strRef>
              <c:f>Результат!$C$28</c:f>
              <c:strCache>
                <c:ptCount val="1"/>
                <c:pt idx="0">
                  <c:v>После тренинга</c:v>
                </c:pt>
              </c:strCache>
            </c:strRef>
          </c:tx>
          <c:marker>
            <c:symbol val="none"/>
          </c:marker>
          <c:dLbls>
            <c:delete val="1"/>
          </c:dLbls>
          <c:cat>
            <c:strRef>
              <c:f>Результат!$A$29:$A$32</c:f>
              <c:strCache>
                <c:ptCount val="4"/>
                <c:pt idx="0">
                  <c:v>Блок 1: Сила</c:v>
                </c:pt>
                <c:pt idx="1">
                  <c:v>Блок 2: Сотрудничество</c:v>
                </c:pt>
                <c:pt idx="2">
                  <c:v>Блок 3: Слабость</c:v>
                </c:pt>
                <c:pt idx="3">
                  <c:v>Блок 4: Уклонение</c:v>
                </c:pt>
              </c:strCache>
            </c:strRef>
          </c:cat>
          <c:val>
            <c:numRef>
              <c:f>Результат!$C$29:$C$32</c:f>
              <c:numCache>
                <c:formatCode>0</c:formatCode>
                <c:ptCount val="4"/>
                <c:pt idx="0">
                  <c:v>0</c:v>
                </c:pt>
                <c:pt idx="1" c:formatCode="General">
                  <c:v>0</c:v>
                </c:pt>
                <c:pt idx="2" c:formatCode="General">
                  <c:v>0</c:v>
                </c:pt>
                <c:pt idx="3" c:formatCode="General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670016"/>
        <c:axId val="175671552"/>
      </c:radarChart>
      <c:catAx>
        <c:axId val="175670016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5671552"/>
        <c:crosses val="autoZero"/>
        <c:auto val="1"/>
        <c:lblAlgn val="ctr"/>
        <c:lblOffset val="100"/>
        <c:noMultiLvlLbl val="0"/>
      </c:catAx>
      <c:valAx>
        <c:axId val="175671552"/>
        <c:scaling>
          <c:orientation val="minMax"/>
        </c:scaling>
        <c:delete val="0"/>
        <c:axPos val="l"/>
        <c:majorGridlines/>
        <c:numFmt formatCode="0" sourceLinked="1"/>
        <c:majorTickMark val="cross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5670016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10</xdr:row>
      <xdr:rowOff>4761</xdr:rowOff>
    </xdr:from>
    <xdr:to>
      <xdr:col>2</xdr:col>
      <xdr:colOff>1276350</xdr:colOff>
      <xdr:row>24</xdr:row>
      <xdr:rowOff>180974</xdr:rowOff>
    </xdr:to>
    <xdr:graphicFrame>
      <xdr:nvGraphicFramePr>
        <xdr:cNvPr id="3" name="Diagramm 2"/>
        <xdr:cNvGraphicFramePr/>
      </xdr:nvGraphicFramePr>
      <xdr:xfrm>
        <a:off x="0" y="1878965"/>
        <a:ext cx="4665980" cy="27362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33</xdr:row>
      <xdr:rowOff>4761</xdr:rowOff>
    </xdr:from>
    <xdr:to>
      <xdr:col>2</xdr:col>
      <xdr:colOff>1285875</xdr:colOff>
      <xdr:row>47</xdr:row>
      <xdr:rowOff>142874</xdr:rowOff>
    </xdr:to>
    <xdr:graphicFrame>
      <xdr:nvGraphicFramePr>
        <xdr:cNvPr id="5" name="Diagramm 4"/>
        <xdr:cNvGraphicFramePr/>
      </xdr:nvGraphicFramePr>
      <xdr:xfrm>
        <a:off x="9525" y="6130925"/>
        <a:ext cx="4665980" cy="26981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zoomScale="80" zoomScaleNormal="80" workbookViewId="0">
      <selection activeCell="B1" sqref="B1"/>
    </sheetView>
  </sheetViews>
  <sheetFormatPr defaultColWidth="26.4259259259259" defaultRowHeight="32.25" customHeight="1" outlineLevelCol="4"/>
  <cols>
    <col min="1" max="1" width="7.71296296296296" customWidth="1"/>
    <col min="2" max="2" width="79.287037037037" customWidth="1"/>
    <col min="3" max="4" width="28.4259259259259" customWidth="1"/>
    <col min="5" max="5" width="37.287037037037" customWidth="1"/>
    <col min="6" max="6" width="39.8518518518519" customWidth="1"/>
  </cols>
  <sheetData>
    <row r="1" customHeight="1" spans="2:2">
      <c r="B1" s="5" t="s">
        <v>0</v>
      </c>
    </row>
    <row r="2" customHeight="1" spans="2:2">
      <c r="B2" s="6" t="s">
        <v>1</v>
      </c>
    </row>
    <row r="3" customHeight="1" spans="2:2">
      <c r="B3" s="8" t="s">
        <v>2</v>
      </c>
    </row>
    <row r="4" ht="21" customHeight="1" spans="2:2">
      <c r="B4" s="8" t="s">
        <v>3</v>
      </c>
    </row>
    <row r="5" ht="21" customHeight="1" spans="2:2">
      <c r="B5" s="8" t="s">
        <v>4</v>
      </c>
    </row>
    <row r="6" ht="21" customHeight="1" spans="2:2">
      <c r="B6" s="8" t="s">
        <v>5</v>
      </c>
    </row>
    <row r="7" ht="21" customHeight="1" spans="2:2">
      <c r="B7" s="8" t="s">
        <v>6</v>
      </c>
    </row>
    <row r="8" ht="21" customHeight="1" spans="2:2">
      <c r="B8" s="8" t="s">
        <v>7</v>
      </c>
    </row>
    <row r="9" customHeight="1" spans="1:5">
      <c r="A9" s="9" t="s">
        <v>8</v>
      </c>
      <c r="B9" s="9" t="s">
        <v>9</v>
      </c>
      <c r="C9" s="18" t="s">
        <v>10</v>
      </c>
      <c r="D9" s="10" t="s">
        <v>11</v>
      </c>
      <c r="E9" s="19" t="s">
        <v>12</v>
      </c>
    </row>
    <row r="10" customHeight="1" spans="1:4">
      <c r="A10" s="2"/>
      <c r="B10" s="12" t="s">
        <v>13</v>
      </c>
      <c r="C10" s="20">
        <f>SUM(C11:C20)/10</f>
        <v>0</v>
      </c>
      <c r="D10" s="20">
        <f>SUM(D11:D20)/10</f>
        <v>0</v>
      </c>
    </row>
    <row r="11" customHeight="1" spans="1:4">
      <c r="A11" s="13">
        <v>1</v>
      </c>
      <c r="B11" s="21" t="s">
        <v>14</v>
      </c>
      <c r="C11" s="2"/>
      <c r="D11" s="2"/>
    </row>
    <row r="12" customHeight="1" spans="1:4">
      <c r="A12" s="13">
        <v>2</v>
      </c>
      <c r="B12" s="21" t="s">
        <v>15</v>
      </c>
      <c r="C12" s="2"/>
      <c r="D12" s="2"/>
    </row>
    <row r="13" customHeight="1" spans="1:4">
      <c r="A13" s="13">
        <v>3</v>
      </c>
      <c r="B13" s="21" t="s">
        <v>16</v>
      </c>
      <c r="C13" s="2"/>
      <c r="D13" s="2"/>
    </row>
    <row r="14" customHeight="1" spans="1:4">
      <c r="A14" s="13">
        <v>4</v>
      </c>
      <c r="B14" s="21" t="s">
        <v>17</v>
      </c>
      <c r="C14" s="2"/>
      <c r="D14" s="2"/>
    </row>
    <row r="15" customHeight="1" spans="1:4">
      <c r="A15" s="13">
        <v>5</v>
      </c>
      <c r="B15" s="21" t="s">
        <v>18</v>
      </c>
      <c r="C15" s="2"/>
      <c r="D15" s="2"/>
    </row>
    <row r="16" customHeight="1" spans="1:4">
      <c r="A16" s="13">
        <v>6</v>
      </c>
      <c r="B16" s="21" t="s">
        <v>19</v>
      </c>
      <c r="C16" s="2"/>
      <c r="D16" s="2"/>
    </row>
    <row r="17" customHeight="1" spans="1:4">
      <c r="A17" s="13">
        <v>7</v>
      </c>
      <c r="B17" s="21" t="s">
        <v>20</v>
      </c>
      <c r="C17" s="2"/>
      <c r="D17" s="2"/>
    </row>
    <row r="18" customHeight="1" spans="1:4">
      <c r="A18" s="13">
        <v>8</v>
      </c>
      <c r="B18" s="21" t="s">
        <v>21</v>
      </c>
      <c r="C18" s="2"/>
      <c r="D18" s="2"/>
    </row>
    <row r="19" customHeight="1" spans="1:4">
      <c r="A19" s="13">
        <v>9</v>
      </c>
      <c r="B19" s="21" t="s">
        <v>22</v>
      </c>
      <c r="C19" s="2"/>
      <c r="D19" s="2"/>
    </row>
    <row r="20" customHeight="1" spans="1:4">
      <c r="A20" s="13">
        <v>10</v>
      </c>
      <c r="B20" s="21" t="s">
        <v>23</v>
      </c>
      <c r="C20" s="2"/>
      <c r="D20" s="2"/>
    </row>
    <row r="21" customHeight="1" spans="1:4">
      <c r="A21" s="2"/>
      <c r="B21" s="12" t="s">
        <v>24</v>
      </c>
      <c r="C21" s="12">
        <f>(SUM(C22:C31)/10)</f>
        <v>0</v>
      </c>
      <c r="D21" s="12">
        <f>(SUM(D22:D31)/10)</f>
        <v>0</v>
      </c>
    </row>
    <row r="22" customHeight="1" spans="1:4">
      <c r="A22" s="13">
        <v>11</v>
      </c>
      <c r="B22" s="21" t="s">
        <v>25</v>
      </c>
      <c r="C22" s="2"/>
      <c r="D22" s="2"/>
    </row>
    <row r="23" customHeight="1" spans="1:4">
      <c r="A23" s="13">
        <v>12</v>
      </c>
      <c r="B23" s="21" t="s">
        <v>26</v>
      </c>
      <c r="C23" s="2"/>
      <c r="D23" s="2"/>
    </row>
    <row r="24" customHeight="1" spans="1:4">
      <c r="A24" s="13">
        <v>13</v>
      </c>
      <c r="B24" s="21" t="s">
        <v>27</v>
      </c>
      <c r="C24" s="2"/>
      <c r="D24" s="2"/>
    </row>
    <row r="25" customHeight="1" spans="1:4">
      <c r="A25" s="13">
        <v>14</v>
      </c>
      <c r="B25" s="21" t="s">
        <v>28</v>
      </c>
      <c r="C25" s="2"/>
      <c r="D25" s="2"/>
    </row>
    <row r="26" customHeight="1" spans="1:4">
      <c r="A26" s="13">
        <v>15</v>
      </c>
      <c r="B26" s="21" t="s">
        <v>29</v>
      </c>
      <c r="C26" s="2"/>
      <c r="D26" s="2"/>
    </row>
    <row r="27" customHeight="1" spans="1:4">
      <c r="A27" s="13">
        <v>16</v>
      </c>
      <c r="B27" s="21" t="s">
        <v>30</v>
      </c>
      <c r="C27" s="2"/>
      <c r="D27" s="2"/>
    </row>
    <row r="28" customHeight="1" spans="1:4">
      <c r="A28" s="13">
        <v>17</v>
      </c>
      <c r="B28" s="22" t="s">
        <v>31</v>
      </c>
      <c r="C28" s="2"/>
      <c r="D28" s="2"/>
    </row>
    <row r="29" customHeight="1" spans="1:4">
      <c r="A29" s="13">
        <v>18</v>
      </c>
      <c r="B29" s="21" t="s">
        <v>32</v>
      </c>
      <c r="C29" s="2"/>
      <c r="D29" s="2"/>
    </row>
    <row r="30" customHeight="1" spans="1:4">
      <c r="A30" s="13">
        <v>19</v>
      </c>
      <c r="B30" s="21" t="s">
        <v>33</v>
      </c>
      <c r="C30" s="2"/>
      <c r="D30" s="2"/>
    </row>
    <row r="31" customHeight="1" spans="1:4">
      <c r="A31" s="13">
        <v>20</v>
      </c>
      <c r="B31" s="21" t="s">
        <v>34</v>
      </c>
      <c r="C31" s="2"/>
      <c r="D31" s="2"/>
    </row>
    <row r="32" customHeight="1" spans="1:4">
      <c r="A32" s="2"/>
      <c r="B32" s="12" t="s">
        <v>35</v>
      </c>
      <c r="C32" s="12">
        <f>(SUM(C33:C42)/10)</f>
        <v>0</v>
      </c>
      <c r="D32" s="12">
        <f>(SUM(D33:D42)/10)</f>
        <v>0</v>
      </c>
    </row>
    <row r="33" customHeight="1" spans="1:4">
      <c r="A33" s="13">
        <v>21</v>
      </c>
      <c r="B33" s="21" t="s">
        <v>36</v>
      </c>
      <c r="C33" s="2"/>
      <c r="D33" s="2"/>
    </row>
    <row r="34" customHeight="1" spans="1:4">
      <c r="A34" s="13">
        <v>22</v>
      </c>
      <c r="B34" s="21" t="s">
        <v>37</v>
      </c>
      <c r="C34" s="2"/>
      <c r="D34" s="2"/>
    </row>
    <row r="35" customHeight="1" spans="1:4">
      <c r="A35" s="13">
        <v>23</v>
      </c>
      <c r="B35" s="21" t="s">
        <v>38</v>
      </c>
      <c r="C35" s="2"/>
      <c r="D35" s="2"/>
    </row>
    <row r="36" customHeight="1" spans="1:4">
      <c r="A36" s="13">
        <v>24</v>
      </c>
      <c r="B36" s="21" t="s">
        <v>39</v>
      </c>
      <c r="C36" s="2"/>
      <c r="D36" s="2"/>
    </row>
    <row r="37" customHeight="1" spans="1:4">
      <c r="A37" s="13">
        <v>25</v>
      </c>
      <c r="B37" s="21" t="s">
        <v>40</v>
      </c>
      <c r="C37" s="2"/>
      <c r="D37" s="2"/>
    </row>
    <row r="38" customHeight="1" spans="1:4">
      <c r="A38" s="13">
        <v>26</v>
      </c>
      <c r="B38" s="21" t="s">
        <v>41</v>
      </c>
      <c r="C38" s="2"/>
      <c r="D38" s="2"/>
    </row>
    <row r="39" customHeight="1" spans="1:4">
      <c r="A39" s="13">
        <v>27</v>
      </c>
      <c r="B39" s="21" t="s">
        <v>42</v>
      </c>
      <c r="C39" s="2"/>
      <c r="D39" s="2"/>
    </row>
    <row r="40" customHeight="1" spans="1:4">
      <c r="A40" s="13">
        <v>28</v>
      </c>
      <c r="B40" s="21" t="s">
        <v>43</v>
      </c>
      <c r="C40" s="2"/>
      <c r="D40" s="2"/>
    </row>
    <row r="41" customHeight="1" spans="1:4">
      <c r="A41" s="13">
        <v>29</v>
      </c>
      <c r="B41" s="21" t="s">
        <v>44</v>
      </c>
      <c r="C41" s="2"/>
      <c r="D41" s="2"/>
    </row>
    <row r="42" customHeight="1" spans="1:4">
      <c r="A42" s="13">
        <v>30</v>
      </c>
      <c r="B42" s="21" t="s">
        <v>45</v>
      </c>
      <c r="C42" s="2"/>
      <c r="D42" s="2"/>
    </row>
    <row r="43" customHeight="1" spans="1:4">
      <c r="A43" s="2"/>
      <c r="B43" s="23" t="s">
        <v>46</v>
      </c>
      <c r="C43" s="12">
        <f>(SUM(C44:C53)/10)</f>
        <v>0</v>
      </c>
      <c r="D43" s="12">
        <f>(SUM(D44:D53)/10)</f>
        <v>0</v>
      </c>
    </row>
    <row r="44" customHeight="1" spans="1:4">
      <c r="A44" s="13">
        <v>31</v>
      </c>
      <c r="B44" s="24" t="s">
        <v>47</v>
      </c>
      <c r="C44" s="2"/>
      <c r="D44" s="2"/>
    </row>
    <row r="45" customHeight="1" spans="1:4">
      <c r="A45" s="13">
        <v>32</v>
      </c>
      <c r="B45" s="24" t="s">
        <v>48</v>
      </c>
      <c r="C45" s="2"/>
      <c r="D45" s="2"/>
    </row>
    <row r="46" customHeight="1" spans="1:4">
      <c r="A46" s="13">
        <v>33</v>
      </c>
      <c r="B46" s="24" t="s">
        <v>49</v>
      </c>
      <c r="C46" s="2"/>
      <c r="D46" s="2"/>
    </row>
    <row r="47" customHeight="1" spans="1:4">
      <c r="A47" s="13">
        <v>34</v>
      </c>
      <c r="B47" s="24" t="s">
        <v>50</v>
      </c>
      <c r="C47" s="2"/>
      <c r="D47" s="2"/>
    </row>
    <row r="48" customHeight="1" spans="1:4">
      <c r="A48" s="13">
        <v>35</v>
      </c>
      <c r="B48" s="24" t="s">
        <v>51</v>
      </c>
      <c r="C48" s="2"/>
      <c r="D48" s="2"/>
    </row>
    <row r="49" customHeight="1" spans="1:4">
      <c r="A49" s="13">
        <v>36</v>
      </c>
      <c r="B49" s="24" t="s">
        <v>52</v>
      </c>
      <c r="C49" s="2"/>
      <c r="D49" s="2"/>
    </row>
    <row r="50" customHeight="1" spans="1:4">
      <c r="A50" s="13">
        <v>37</v>
      </c>
      <c r="B50" s="24" t="s">
        <v>53</v>
      </c>
      <c r="C50" s="2"/>
      <c r="D50" s="2"/>
    </row>
    <row r="51" customHeight="1" spans="1:4">
      <c r="A51" s="13">
        <v>38</v>
      </c>
      <c r="B51" s="24" t="s">
        <v>54</v>
      </c>
      <c r="C51" s="2"/>
      <c r="D51" s="2"/>
    </row>
    <row r="52" customHeight="1" spans="1:4">
      <c r="A52" s="13">
        <v>39</v>
      </c>
      <c r="B52" s="24" t="s">
        <v>55</v>
      </c>
      <c r="C52" s="2"/>
      <c r="D52" s="2"/>
    </row>
    <row r="53" customHeight="1" spans="1:4">
      <c r="A53" s="13">
        <v>40</v>
      </c>
      <c r="B53" s="25" t="s">
        <v>56</v>
      </c>
      <c r="C53" s="2"/>
      <c r="D53" s="2"/>
    </row>
    <row r="54" customHeight="1" spans="1:4">
      <c r="A54" s="2"/>
      <c r="B54" s="23" t="s">
        <v>57</v>
      </c>
      <c r="C54" s="12">
        <f>(SUM(C55:C64)/10)</f>
        <v>0</v>
      </c>
      <c r="D54" s="12">
        <f>(SUM(D55:D64)/10)</f>
        <v>0</v>
      </c>
    </row>
    <row r="55" customHeight="1" spans="1:4">
      <c r="A55" s="13">
        <v>51</v>
      </c>
      <c r="B55" s="24" t="s">
        <v>58</v>
      </c>
      <c r="C55" s="2"/>
      <c r="D55" s="2"/>
    </row>
    <row r="56" customHeight="1" spans="1:4">
      <c r="A56" s="13">
        <v>52</v>
      </c>
      <c r="B56" s="24" t="s">
        <v>59</v>
      </c>
      <c r="C56" s="2"/>
      <c r="D56" s="2"/>
    </row>
    <row r="57" customHeight="1" spans="1:4">
      <c r="A57" s="13">
        <v>53</v>
      </c>
      <c r="B57" s="24" t="s">
        <v>60</v>
      </c>
      <c r="C57" s="2"/>
      <c r="D57" s="2"/>
    </row>
    <row r="58" customHeight="1" spans="1:4">
      <c r="A58" s="13">
        <v>54</v>
      </c>
      <c r="B58" s="24" t="s">
        <v>61</v>
      </c>
      <c r="C58" s="2"/>
      <c r="D58" s="2"/>
    </row>
    <row r="59" customHeight="1" spans="1:4">
      <c r="A59" s="13">
        <v>55</v>
      </c>
      <c r="B59" s="24" t="s">
        <v>62</v>
      </c>
      <c r="C59" s="2"/>
      <c r="D59" s="2"/>
    </row>
    <row r="60" customHeight="1" spans="1:4">
      <c r="A60" s="13">
        <v>56</v>
      </c>
      <c r="B60" s="24" t="s">
        <v>63</v>
      </c>
      <c r="C60" s="2"/>
      <c r="D60" s="2"/>
    </row>
    <row r="61" customHeight="1" spans="1:4">
      <c r="A61" s="13">
        <v>57</v>
      </c>
      <c r="B61" s="24" t="s">
        <v>64</v>
      </c>
      <c r="C61" s="2"/>
      <c r="D61" s="2"/>
    </row>
    <row r="62" customHeight="1" spans="1:4">
      <c r="A62" s="13">
        <v>58</v>
      </c>
      <c r="B62" s="24" t="s">
        <v>65</v>
      </c>
      <c r="C62" s="2"/>
      <c r="D62" s="2"/>
    </row>
    <row r="63" customHeight="1" spans="1:4">
      <c r="A63" s="13">
        <v>59</v>
      </c>
      <c r="B63" s="24" t="s">
        <v>66</v>
      </c>
      <c r="C63" s="2"/>
      <c r="D63" s="2"/>
    </row>
    <row r="64" customHeight="1" spans="1:4">
      <c r="A64" s="13">
        <v>60</v>
      </c>
      <c r="B64" s="24" t="s">
        <v>67</v>
      </c>
      <c r="C64" s="2"/>
      <c r="D64" s="2"/>
    </row>
    <row r="65" customHeight="1" spans="1:4">
      <c r="A65" s="2"/>
      <c r="B65" s="23" t="s">
        <v>68</v>
      </c>
      <c r="C65" s="12">
        <f>(SUM(C66:C75)/10)</f>
        <v>0</v>
      </c>
      <c r="D65" s="12">
        <f>(SUM(D66:D75)/10)</f>
        <v>0</v>
      </c>
    </row>
    <row r="66" customHeight="1" spans="1:4">
      <c r="A66" s="13">
        <v>61</v>
      </c>
      <c r="B66" s="24" t="s">
        <v>69</v>
      </c>
      <c r="C66" s="2"/>
      <c r="D66" s="2"/>
    </row>
    <row r="67" customHeight="1" spans="1:4">
      <c r="A67" s="13">
        <v>62</v>
      </c>
      <c r="B67" s="24" t="s">
        <v>70</v>
      </c>
      <c r="C67" s="2"/>
      <c r="D67" s="2"/>
    </row>
    <row r="68" customHeight="1" spans="1:4">
      <c r="A68" s="13">
        <v>63</v>
      </c>
      <c r="B68" s="24" t="s">
        <v>71</v>
      </c>
      <c r="C68" s="2"/>
      <c r="D68" s="2"/>
    </row>
    <row r="69" customHeight="1" spans="1:4">
      <c r="A69" s="13">
        <v>64</v>
      </c>
      <c r="B69" s="24" t="s">
        <v>72</v>
      </c>
      <c r="C69" s="2"/>
      <c r="D69" s="2"/>
    </row>
    <row r="70" customHeight="1" spans="1:4">
      <c r="A70" s="13">
        <v>65</v>
      </c>
      <c r="B70" s="24" t="s">
        <v>73</v>
      </c>
      <c r="C70" s="2"/>
      <c r="D70" s="2"/>
    </row>
    <row r="71" customHeight="1" spans="1:4">
      <c r="A71" s="13">
        <v>66</v>
      </c>
      <c r="B71" s="24" t="s">
        <v>74</v>
      </c>
      <c r="C71" s="2"/>
      <c r="D71" s="2"/>
    </row>
    <row r="72" customHeight="1" spans="1:4">
      <c r="A72" s="13">
        <v>67</v>
      </c>
      <c r="B72" s="24" t="s">
        <v>75</v>
      </c>
      <c r="C72" s="2"/>
      <c r="D72" s="2"/>
    </row>
    <row r="73" customHeight="1" spans="1:4">
      <c r="A73" s="13">
        <v>68</v>
      </c>
      <c r="B73" s="24" t="s">
        <v>76</v>
      </c>
      <c r="C73" s="2"/>
      <c r="D73" s="2"/>
    </row>
    <row r="74" customHeight="1" spans="1:4">
      <c r="A74" s="13">
        <v>69</v>
      </c>
      <c r="B74" s="24" t="s">
        <v>77</v>
      </c>
      <c r="C74" s="2"/>
      <c r="D74" s="2"/>
    </row>
    <row r="75" customHeight="1" spans="1:4">
      <c r="A75" s="13">
        <v>70</v>
      </c>
      <c r="B75" s="24" t="s">
        <v>78</v>
      </c>
      <c r="C75" s="2"/>
      <c r="D75" s="2"/>
    </row>
    <row r="76" customHeight="1" spans="1:4">
      <c r="A76" s="2"/>
      <c r="B76" s="23" t="s">
        <v>79</v>
      </c>
      <c r="C76" s="12">
        <f>(SUM(C77:C86)/10)</f>
        <v>0</v>
      </c>
      <c r="D76" s="12">
        <f>(SUM(D77:D86)/10)</f>
        <v>0</v>
      </c>
    </row>
    <row r="77" customHeight="1" spans="1:4">
      <c r="A77" s="13">
        <v>71</v>
      </c>
      <c r="B77" s="24" t="s">
        <v>80</v>
      </c>
      <c r="C77" s="2"/>
      <c r="D77" s="2"/>
    </row>
    <row r="78" customHeight="1" spans="1:4">
      <c r="A78" s="13">
        <v>72</v>
      </c>
      <c r="B78" s="21" t="s">
        <v>81</v>
      </c>
      <c r="C78" s="2"/>
      <c r="D78" s="2"/>
    </row>
    <row r="79" customHeight="1" spans="1:4">
      <c r="A79" s="13">
        <v>73</v>
      </c>
      <c r="B79" s="24" t="s">
        <v>82</v>
      </c>
      <c r="C79" s="2"/>
      <c r="D79" s="2"/>
    </row>
    <row r="80" customHeight="1" spans="1:4">
      <c r="A80" s="13">
        <v>74</v>
      </c>
      <c r="B80" s="24" t="s">
        <v>83</v>
      </c>
      <c r="C80" s="2"/>
      <c r="D80" s="2"/>
    </row>
    <row r="81" customHeight="1" spans="1:4">
      <c r="A81" s="13">
        <v>75</v>
      </c>
      <c r="B81" s="24" t="s">
        <v>84</v>
      </c>
      <c r="C81" s="2"/>
      <c r="D81" s="2"/>
    </row>
    <row r="82" customHeight="1" spans="1:4">
      <c r="A82" s="13">
        <v>76</v>
      </c>
      <c r="B82" s="24" t="s">
        <v>85</v>
      </c>
      <c r="C82" s="2"/>
      <c r="D82" s="2"/>
    </row>
    <row r="83" customHeight="1" spans="1:4">
      <c r="A83" s="13">
        <v>77</v>
      </c>
      <c r="B83" s="24" t="s">
        <v>86</v>
      </c>
      <c r="C83" s="2"/>
      <c r="D83" s="2"/>
    </row>
    <row r="84" customHeight="1" spans="1:4">
      <c r="A84" s="13">
        <v>78</v>
      </c>
      <c r="B84" s="24" t="s">
        <v>87</v>
      </c>
      <c r="C84" s="2"/>
      <c r="D84" s="2"/>
    </row>
    <row r="85" customHeight="1" spans="1:4">
      <c r="A85" s="13">
        <v>79</v>
      </c>
      <c r="B85" s="24" t="s">
        <v>88</v>
      </c>
      <c r="C85" s="2"/>
      <c r="D85" s="2"/>
    </row>
    <row r="86" customHeight="1" spans="1:4">
      <c r="A86" s="13">
        <v>80</v>
      </c>
      <c r="B86" s="24" t="s">
        <v>89</v>
      </c>
      <c r="C86" s="2"/>
      <c r="D86" s="2"/>
    </row>
    <row r="87" ht="33.75" customHeight="1" spans="1:4">
      <c r="A87" s="9"/>
      <c r="B87" s="6" t="s">
        <v>90</v>
      </c>
      <c r="C87" s="12">
        <f>(SUM(C88:C97)/10)</f>
        <v>0</v>
      </c>
      <c r="D87" s="12">
        <f>(SUM(D88:D97)/10)</f>
        <v>0</v>
      </c>
    </row>
    <row r="88" ht="33.75" customHeight="1" spans="1:4">
      <c r="A88" s="13">
        <v>83</v>
      </c>
      <c r="B88" s="21" t="s">
        <v>91</v>
      </c>
      <c r="C88" s="2"/>
      <c r="D88" s="2"/>
    </row>
    <row r="89" ht="33.75" customHeight="1" spans="1:4">
      <c r="A89" s="13">
        <v>82</v>
      </c>
      <c r="B89" s="21" t="s">
        <v>92</v>
      </c>
      <c r="C89" s="2"/>
      <c r="D89" s="2"/>
    </row>
    <row r="90" ht="33.75" customHeight="1" spans="1:4">
      <c r="A90" s="13">
        <v>84</v>
      </c>
      <c r="B90" s="21" t="s">
        <v>93</v>
      </c>
      <c r="C90" s="2"/>
      <c r="D90" s="2"/>
    </row>
    <row r="91" ht="33.75" customHeight="1" spans="1:4">
      <c r="A91" s="13">
        <v>81</v>
      </c>
      <c r="B91" s="21" t="s">
        <v>94</v>
      </c>
      <c r="C91" s="2"/>
      <c r="D91" s="2"/>
    </row>
    <row r="92" ht="33.75" customHeight="1" spans="1:4">
      <c r="A92" s="13">
        <v>85</v>
      </c>
      <c r="B92" s="21" t="s">
        <v>95</v>
      </c>
      <c r="C92" s="2"/>
      <c r="D92" s="2"/>
    </row>
    <row r="93" ht="33.75" customHeight="1" spans="1:4">
      <c r="A93" s="13">
        <v>86</v>
      </c>
      <c r="B93" s="21" t="s">
        <v>96</v>
      </c>
      <c r="C93" s="2"/>
      <c r="D93" s="2"/>
    </row>
    <row r="94" ht="33.75" customHeight="1" spans="1:4">
      <c r="A94" s="13">
        <v>87</v>
      </c>
      <c r="B94" s="21" t="s">
        <v>97</v>
      </c>
      <c r="C94" s="2"/>
      <c r="D94" s="2"/>
    </row>
    <row r="95" ht="33.75" customHeight="1" spans="1:4">
      <c r="A95" s="13">
        <v>88</v>
      </c>
      <c r="B95" s="21" t="s">
        <v>98</v>
      </c>
      <c r="C95" s="2"/>
      <c r="D95" s="2"/>
    </row>
    <row r="96" ht="33.75" customHeight="1" spans="1:4">
      <c r="A96" s="13">
        <v>89</v>
      </c>
      <c r="B96" s="21" t="s">
        <v>99</v>
      </c>
      <c r="C96" s="2"/>
      <c r="D96" s="2"/>
    </row>
    <row r="97" ht="33.75" customHeight="1" spans="1:4">
      <c r="A97" s="13">
        <v>90</v>
      </c>
      <c r="B97" s="21" t="s">
        <v>100</v>
      </c>
      <c r="C97" s="2"/>
      <c r="D97" s="2"/>
    </row>
    <row r="98" ht="33.75" customHeight="1" spans="1:4">
      <c r="A98" s="13">
        <v>91</v>
      </c>
      <c r="B98" s="21" t="s">
        <v>101</v>
      </c>
      <c r="C98" s="2"/>
      <c r="D98" s="2"/>
    </row>
    <row r="99" ht="33.75" customHeight="1" spans="1:4">
      <c r="A99" s="13">
        <v>92</v>
      </c>
      <c r="B99" s="21" t="s">
        <v>102</v>
      </c>
      <c r="C99" s="2"/>
      <c r="D99" s="2"/>
    </row>
    <row r="100" ht="33.75" customHeight="1" spans="1:4">
      <c r="A100" s="13">
        <v>93</v>
      </c>
      <c r="B100" s="21" t="s">
        <v>103</v>
      </c>
      <c r="C100" s="2"/>
      <c r="D100" s="2"/>
    </row>
    <row r="101" ht="33.75" customHeight="1" spans="1:4">
      <c r="A101" s="13">
        <v>94</v>
      </c>
      <c r="B101" s="21" t="s">
        <v>104</v>
      </c>
      <c r="C101" s="2"/>
      <c r="D101" s="2"/>
    </row>
    <row r="102" ht="33.75" customHeight="1" spans="1:4">
      <c r="A102" s="13">
        <v>95</v>
      </c>
      <c r="B102" s="21" t="s">
        <v>105</v>
      </c>
      <c r="C102" s="2"/>
      <c r="D102" s="2"/>
    </row>
    <row r="103" ht="33.75" customHeight="1" spans="1:4">
      <c r="A103" s="13">
        <v>96</v>
      </c>
      <c r="B103" s="21" t="s">
        <v>106</v>
      </c>
      <c r="C103" s="2"/>
      <c r="D103" s="2"/>
    </row>
    <row r="104" ht="33.75" customHeight="1" spans="1:4">
      <c r="A104" s="13">
        <v>97</v>
      </c>
      <c r="B104" s="21" t="s">
        <v>107</v>
      </c>
      <c r="C104" s="2"/>
      <c r="D104" s="2"/>
    </row>
    <row r="105" ht="33.75" customHeight="1" spans="1:4">
      <c r="A105" s="13">
        <v>98</v>
      </c>
      <c r="B105" s="21" t="s">
        <v>108</v>
      </c>
      <c r="C105" s="2"/>
      <c r="D105" s="2"/>
    </row>
    <row r="106" ht="33.75" customHeight="1" spans="1:4">
      <c r="A106" s="13">
        <v>99</v>
      </c>
      <c r="B106" s="21" t="s">
        <v>109</v>
      </c>
      <c r="C106" s="2"/>
      <c r="D106" s="2"/>
    </row>
    <row r="107" ht="33.75" customHeight="1" spans="1:4">
      <c r="A107" s="13">
        <v>100</v>
      </c>
      <c r="B107" s="21" t="s">
        <v>110</v>
      </c>
      <c r="C107" s="2"/>
      <c r="D107" s="2"/>
    </row>
    <row r="109" customHeight="1" spans="1:4">
      <c r="A109" s="2"/>
      <c r="B109" s="26" t="s">
        <v>111</v>
      </c>
      <c r="C109" s="2"/>
      <c r="D109" s="2"/>
    </row>
    <row r="110" customHeight="1" spans="1:4">
      <c r="A110" s="13">
        <v>1</v>
      </c>
      <c r="B110" s="24" t="s">
        <v>112</v>
      </c>
      <c r="C110" s="2"/>
      <c r="D110" s="2"/>
    </row>
    <row r="111" customHeight="1" spans="1:4">
      <c r="A111" s="13">
        <v>2</v>
      </c>
      <c r="B111" s="24" t="s">
        <v>113</v>
      </c>
      <c r="C111" s="2"/>
      <c r="D111" s="2"/>
    </row>
    <row r="112" customHeight="1" spans="1:4">
      <c r="A112" s="13">
        <v>3</v>
      </c>
      <c r="B112" s="24" t="s">
        <v>114</v>
      </c>
      <c r="C112" s="2"/>
      <c r="D112" s="2"/>
    </row>
    <row r="113" customHeight="1" spans="1:4">
      <c r="A113" s="13">
        <v>4</v>
      </c>
      <c r="B113" s="24" t="s">
        <v>115</v>
      </c>
      <c r="C113" s="2"/>
      <c r="D113" s="2"/>
    </row>
    <row r="114" customHeight="1" spans="1:4">
      <c r="A114" s="13">
        <v>5</v>
      </c>
      <c r="B114" s="24" t="s">
        <v>116</v>
      </c>
      <c r="C114" s="2"/>
      <c r="D114" s="2"/>
    </row>
    <row r="115" customHeight="1" spans="1:4">
      <c r="A115" s="13">
        <v>6</v>
      </c>
      <c r="B115" s="24" t="s">
        <v>117</v>
      </c>
      <c r="C115" s="2"/>
      <c r="D115" s="2"/>
    </row>
    <row r="116" customHeight="1" spans="1:4">
      <c r="A116" s="13">
        <v>7</v>
      </c>
      <c r="B116" s="24" t="s">
        <v>118</v>
      </c>
      <c r="C116" s="2"/>
      <c r="D116" s="2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zoomScale="90" zoomScaleNormal="90" topLeftCell="A27" workbookViewId="0">
      <selection activeCell="B36" sqref="B36"/>
    </sheetView>
  </sheetViews>
  <sheetFormatPr defaultColWidth="18.8518518518519" defaultRowHeight="32.25" customHeight="1" outlineLevelCol="4"/>
  <cols>
    <col min="1" max="1" width="7.13888888888889" customWidth="1"/>
    <col min="2" max="2" width="100.287037037037" customWidth="1"/>
    <col min="3" max="3" width="28.4259259259259" customWidth="1"/>
    <col min="4" max="4" width="28.712962962963" customWidth="1"/>
  </cols>
  <sheetData>
    <row r="1" customHeight="1" spans="2:2">
      <c r="B1" s="5" t="s">
        <v>119</v>
      </c>
    </row>
    <row r="2" customHeight="1" spans="2:4">
      <c r="B2" s="6" t="s">
        <v>1</v>
      </c>
      <c r="D2" s="7"/>
    </row>
    <row r="3" customHeight="1" spans="2:4">
      <c r="B3" s="8" t="s">
        <v>2</v>
      </c>
      <c r="D3" s="8"/>
    </row>
    <row r="4" ht="21" customHeight="1" spans="2:4">
      <c r="B4" s="8" t="s">
        <v>120</v>
      </c>
      <c r="D4" s="8"/>
    </row>
    <row r="5" ht="21" customHeight="1" spans="2:4">
      <c r="B5" s="8" t="s">
        <v>121</v>
      </c>
      <c r="D5" s="8"/>
    </row>
    <row r="6" ht="21" customHeight="1" spans="2:4">
      <c r="B6" s="8" t="s">
        <v>122</v>
      </c>
      <c r="D6" s="8"/>
    </row>
    <row r="7" ht="21" customHeight="1" spans="2:2">
      <c r="B7" s="8" t="s">
        <v>123</v>
      </c>
    </row>
    <row r="8" ht="21" customHeight="1" spans="2:2">
      <c r="B8" s="8" t="s">
        <v>124</v>
      </c>
    </row>
    <row r="9" ht="78" customHeight="1" spans="2:2">
      <c r="B9" s="8" t="s">
        <v>125</v>
      </c>
    </row>
    <row r="10" ht="18" customHeight="1" spans="2:2">
      <c r="B10" s="8"/>
    </row>
    <row r="11" s="4" customFormat="1" customHeight="1" spans="1:5">
      <c r="A11" s="9" t="s">
        <v>8</v>
      </c>
      <c r="B11" s="9" t="s">
        <v>9</v>
      </c>
      <c r="C11" s="10" t="s">
        <v>10</v>
      </c>
      <c r="D11" s="10" t="s">
        <v>11</v>
      </c>
      <c r="E11" s="11" t="s">
        <v>12</v>
      </c>
    </row>
    <row r="12" customHeight="1" spans="1:4">
      <c r="A12" s="2"/>
      <c r="B12" s="12" t="s">
        <v>126</v>
      </c>
      <c r="C12" s="12">
        <f>(SUM(C13:C17)/5)</f>
        <v>0</v>
      </c>
      <c r="D12" s="12">
        <f>(SUM(D13:D17)/5)</f>
        <v>0</v>
      </c>
    </row>
    <row r="13" customHeight="1" spans="1:4">
      <c r="A13" s="13">
        <v>1</v>
      </c>
      <c r="B13" s="14" t="s">
        <v>127</v>
      </c>
      <c r="C13" s="2"/>
      <c r="D13" s="2"/>
    </row>
    <row r="14" customHeight="1" spans="1:4">
      <c r="A14" s="13">
        <v>2</v>
      </c>
      <c r="B14" s="14" t="s">
        <v>128</v>
      </c>
      <c r="C14" s="2"/>
      <c r="D14" s="2"/>
    </row>
    <row r="15" customHeight="1" spans="1:4">
      <c r="A15" s="13">
        <v>3</v>
      </c>
      <c r="B15" s="14" t="s">
        <v>129</v>
      </c>
      <c r="C15" s="2"/>
      <c r="D15" s="2"/>
    </row>
    <row r="16" customHeight="1" spans="1:4">
      <c r="A16" s="13">
        <v>4</v>
      </c>
      <c r="B16" s="14" t="s">
        <v>130</v>
      </c>
      <c r="C16" s="2"/>
      <c r="D16" s="2"/>
    </row>
    <row r="17" customHeight="1" spans="1:4">
      <c r="A17" s="13">
        <v>5</v>
      </c>
      <c r="B17" s="14" t="s">
        <v>131</v>
      </c>
      <c r="C17" s="2"/>
      <c r="D17" s="2"/>
    </row>
    <row r="18" customHeight="1" spans="1:4">
      <c r="A18" s="2"/>
      <c r="B18" s="12" t="s">
        <v>132</v>
      </c>
      <c r="C18" s="12">
        <f>SUM(C19:C23)/5</f>
        <v>0</v>
      </c>
      <c r="D18" s="12">
        <f>SUM(D19:D23)/5</f>
        <v>0</v>
      </c>
    </row>
    <row r="19" ht="52.5" customHeight="1" spans="1:4">
      <c r="A19" s="13">
        <v>6</v>
      </c>
      <c r="B19" s="15" t="s">
        <v>133</v>
      </c>
      <c r="C19" s="2"/>
      <c r="D19" s="2"/>
    </row>
    <row r="20" customHeight="1" spans="1:4">
      <c r="A20" s="13">
        <v>7</v>
      </c>
      <c r="B20" s="14" t="s">
        <v>134</v>
      </c>
      <c r="C20" s="2"/>
      <c r="D20" s="2"/>
    </row>
    <row r="21" customHeight="1" spans="1:4">
      <c r="A21" s="13">
        <v>8</v>
      </c>
      <c r="B21" s="14" t="s">
        <v>135</v>
      </c>
      <c r="C21" s="2"/>
      <c r="D21" s="2"/>
    </row>
    <row r="22" customHeight="1" spans="1:4">
      <c r="A22" s="13">
        <v>9</v>
      </c>
      <c r="B22" s="14" t="s">
        <v>136</v>
      </c>
      <c r="C22" s="2"/>
      <c r="D22" s="2"/>
    </row>
    <row r="23" customHeight="1" spans="1:4">
      <c r="A23" s="13">
        <v>10</v>
      </c>
      <c r="B23" s="16" t="s">
        <v>137</v>
      </c>
      <c r="C23" s="2"/>
      <c r="D23" s="2"/>
    </row>
    <row r="24" customHeight="1" spans="1:4">
      <c r="A24" s="2"/>
      <c r="B24" s="17" t="s">
        <v>138</v>
      </c>
      <c r="C24" s="12">
        <f>SUM(C25:C29)/5</f>
        <v>0</v>
      </c>
      <c r="D24" s="12">
        <f>SUM(D25:D29)/5</f>
        <v>0</v>
      </c>
    </row>
    <row r="25" customHeight="1" spans="1:4">
      <c r="A25" s="13">
        <v>11</v>
      </c>
      <c r="B25" s="14" t="s">
        <v>139</v>
      </c>
      <c r="C25" s="2"/>
      <c r="D25" s="2"/>
    </row>
    <row r="26" customHeight="1" spans="1:4">
      <c r="A26" s="13">
        <v>12</v>
      </c>
      <c r="B26" s="14" t="s">
        <v>140</v>
      </c>
      <c r="C26" s="2"/>
      <c r="D26" s="2"/>
    </row>
    <row r="27" customHeight="1" spans="1:4">
      <c r="A27" s="13">
        <v>13</v>
      </c>
      <c r="B27" s="14" t="s">
        <v>141</v>
      </c>
      <c r="C27" s="2"/>
      <c r="D27" s="2"/>
    </row>
    <row r="28" customHeight="1" spans="1:4">
      <c r="A28" s="13">
        <v>14</v>
      </c>
      <c r="B28" s="14" t="s">
        <v>142</v>
      </c>
      <c r="C28" s="2"/>
      <c r="D28" s="2"/>
    </row>
    <row r="29" customHeight="1" spans="1:4">
      <c r="A29" s="13">
        <v>15</v>
      </c>
      <c r="B29" s="14" t="s">
        <v>143</v>
      </c>
      <c r="C29" s="2"/>
      <c r="D29" s="2"/>
    </row>
    <row r="30" customHeight="1" spans="1:4">
      <c r="A30" s="2"/>
      <c r="B30" s="17" t="s">
        <v>144</v>
      </c>
      <c r="C30" s="12">
        <f>SUM(C31:C35)/5</f>
        <v>0</v>
      </c>
      <c r="D30" s="12">
        <f>SUM(D31:D35)/5</f>
        <v>0</v>
      </c>
    </row>
    <row r="31" customHeight="1" spans="1:4">
      <c r="A31" s="13">
        <v>16</v>
      </c>
      <c r="B31" s="14" t="s">
        <v>145</v>
      </c>
      <c r="C31" s="2"/>
      <c r="D31" s="2"/>
    </row>
    <row r="32" customHeight="1" spans="1:4">
      <c r="A32" s="13">
        <v>17</v>
      </c>
      <c r="B32" s="14" t="s">
        <v>146</v>
      </c>
      <c r="C32" s="2"/>
      <c r="D32" s="2"/>
    </row>
    <row r="33" customHeight="1" spans="1:4">
      <c r="A33" s="13">
        <v>18</v>
      </c>
      <c r="B33" s="14" t="s">
        <v>147</v>
      </c>
      <c r="C33" s="2"/>
      <c r="D33" s="2"/>
    </row>
    <row r="34" customHeight="1" spans="1:4">
      <c r="A34" s="13">
        <v>19</v>
      </c>
      <c r="B34" s="14" t="s">
        <v>148</v>
      </c>
      <c r="C34" s="2"/>
      <c r="D34" s="2"/>
    </row>
    <row r="35" customHeight="1" spans="1:4">
      <c r="A35" s="13">
        <v>20</v>
      </c>
      <c r="B35" s="14" t="s">
        <v>149</v>
      </c>
      <c r="C35" s="2"/>
      <c r="D35" s="2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F43" sqref="F43"/>
    </sheetView>
  </sheetViews>
  <sheetFormatPr defaultColWidth="11" defaultRowHeight="14.4" outlineLevelCol="2"/>
  <cols>
    <col min="1" max="1" width="30.8518518518519" customWidth="1"/>
    <col min="2" max="2" width="18.5740740740741" customWidth="1"/>
    <col min="3" max="3" width="19.8518518518519" customWidth="1"/>
  </cols>
  <sheetData>
    <row r="1" ht="18" spans="1:3">
      <c r="A1" s="1" t="s">
        <v>150</v>
      </c>
      <c r="B1" s="1" t="s">
        <v>151</v>
      </c>
      <c r="C1" s="1" t="s">
        <v>152</v>
      </c>
    </row>
    <row r="2" spans="1:3">
      <c r="A2" s="2" t="s">
        <v>13</v>
      </c>
      <c r="B2" s="3">
        <f>Самооценка!C10</f>
        <v>0</v>
      </c>
      <c r="C2" s="3">
        <f>Самооценка!D10</f>
        <v>0</v>
      </c>
    </row>
    <row r="3" spans="1:3">
      <c r="A3" s="2" t="s">
        <v>24</v>
      </c>
      <c r="B3" s="2">
        <f>Самооценка!C21</f>
        <v>0</v>
      </c>
      <c r="C3" s="2">
        <f>Самооценка!D21</f>
        <v>0</v>
      </c>
    </row>
    <row r="4" spans="1:3">
      <c r="A4" s="2" t="s">
        <v>35</v>
      </c>
      <c r="B4" s="2">
        <f>Самооценка!C32</f>
        <v>0</v>
      </c>
      <c r="C4" s="2">
        <f>Самооценка!D32</f>
        <v>0</v>
      </c>
    </row>
    <row r="5" spans="1:3">
      <c r="A5" s="2" t="s">
        <v>46</v>
      </c>
      <c r="B5" s="2">
        <f>Самооценка!C43</f>
        <v>0</v>
      </c>
      <c r="C5" s="2">
        <f>Самооценка!D43</f>
        <v>0</v>
      </c>
    </row>
    <row r="6" spans="1:3">
      <c r="A6" s="2" t="s">
        <v>57</v>
      </c>
      <c r="B6" s="2">
        <f>Самооценка!C54</f>
        <v>0</v>
      </c>
      <c r="C6" s="2">
        <f>Самооценка!D54</f>
        <v>0</v>
      </c>
    </row>
    <row r="7" spans="1:3">
      <c r="A7" s="2" t="s">
        <v>68</v>
      </c>
      <c r="B7" s="2">
        <f>Самооценка!C65</f>
        <v>0</v>
      </c>
      <c r="C7" s="2">
        <f>Самооценка!D65</f>
        <v>0</v>
      </c>
    </row>
    <row r="8" spans="1:3">
      <c r="A8" s="2" t="s">
        <v>79</v>
      </c>
      <c r="B8" s="2">
        <f>Самооценка!C76</f>
        <v>0</v>
      </c>
      <c r="C8" s="2">
        <f>Самооценка!D76</f>
        <v>0</v>
      </c>
    </row>
    <row r="9" spans="1:3">
      <c r="A9" s="2" t="s">
        <v>90</v>
      </c>
      <c r="B9" s="2">
        <f>Самооценка!C87</f>
        <v>0</v>
      </c>
      <c r="C9" s="2">
        <f>Самооценка!D87</f>
        <v>0</v>
      </c>
    </row>
    <row r="28" ht="18" spans="1:3">
      <c r="A28" s="1" t="s">
        <v>153</v>
      </c>
      <c r="B28" s="1" t="s">
        <v>151</v>
      </c>
      <c r="C28" s="1" t="s">
        <v>152</v>
      </c>
    </row>
    <row r="29" spans="1:3">
      <c r="A29" s="2" t="s">
        <v>126</v>
      </c>
      <c r="B29" s="3">
        <f>Конфликты!C12</f>
        <v>0</v>
      </c>
      <c r="C29" s="3">
        <f>Конфликты!D12</f>
        <v>0</v>
      </c>
    </row>
    <row r="30" spans="1:3">
      <c r="A30" s="2" t="s">
        <v>132</v>
      </c>
      <c r="B30" s="2">
        <f>Конфликты!C18</f>
        <v>0</v>
      </c>
      <c r="C30" s="2">
        <f>Конфликты!D18</f>
        <v>0</v>
      </c>
    </row>
    <row r="31" spans="1:3">
      <c r="A31" s="2" t="s">
        <v>138</v>
      </c>
      <c r="B31" s="2">
        <f>Конфликты!C24</f>
        <v>0</v>
      </c>
      <c r="C31" s="2">
        <f>Конфликты!D24</f>
        <v>0</v>
      </c>
    </row>
    <row r="32" spans="1:3">
      <c r="A32" s="2" t="s">
        <v>144</v>
      </c>
      <c r="B32" s="2">
        <f>Конфликты!C30</f>
        <v>0</v>
      </c>
      <c r="C32" s="2">
        <f>Конфликты!D30</f>
        <v>0</v>
      </c>
    </row>
  </sheetData>
  <pageMargins left="0.699305555555556" right="0.699305555555556" top="0.786805555555556" bottom="0.786805555555556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Grizli777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Самооценка</vt:lpstr>
      <vt:lpstr>Конфликты</vt:lpstr>
      <vt:lpstr>Результат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Романенко Ірина Віталіївна</dc:creator>
  <cp:lastModifiedBy>Ирина</cp:lastModifiedBy>
  <dcterms:created xsi:type="dcterms:W3CDTF">2017-01-23T13:17:00Z</dcterms:created>
  <dcterms:modified xsi:type="dcterms:W3CDTF">2023-01-28T14:37:38Z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1033-11.2.0.11214</vt:lpwstr>
  </property>
  <property fmtid="{D5CDD505-2E9C-101B-9397-08002B2CF9AE}" pid="3" name="ICV">
    <vt:lpwstr>139042E92AB84494A82BCEE80414D1A1</vt:lpwstr>
  </property>
</Properties>
</file>